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studio/Desktop/"/>
    </mc:Choice>
  </mc:AlternateContent>
  <xr:revisionPtr revIDLastSave="0" documentId="8_{B0AF5BD3-3C01-5A49-BED1-1F9271A0F28B}" xr6:coauthVersionLast="36" xr6:coauthVersionMax="36" xr10:uidLastSave="{00000000-0000-0000-0000-000000000000}"/>
  <bookViews>
    <workbookView xWindow="0" yWindow="460" windowWidth="38400" windowHeight="211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G9" i="1" l="1"/>
  <c r="C26" i="1"/>
  <c r="G20" i="1"/>
  <c r="K15" i="1" l="1"/>
  <c r="K13" i="1"/>
  <c r="G19" i="1"/>
  <c r="G6" i="1" l="1"/>
  <c r="K14" i="1"/>
  <c r="K16" i="1" s="1"/>
  <c r="K17" i="1"/>
  <c r="K24" i="1" l="1"/>
  <c r="K25" i="1" s="1"/>
  <c r="K18" i="1"/>
</calcChain>
</file>

<file path=xl/sharedStrings.xml><?xml version="1.0" encoding="utf-8"?>
<sst xmlns="http://schemas.openxmlformats.org/spreadsheetml/2006/main" count="70" uniqueCount="69">
  <si>
    <t>Dépenses du projet</t>
  </si>
  <si>
    <t>taxes municipales</t>
  </si>
  <si>
    <t>jours loués</t>
  </si>
  <si>
    <t>prix/jour</t>
  </si>
  <si>
    <t>taux</t>
  </si>
  <si>
    <t>total</t>
  </si>
  <si>
    <t>plan d'implantation</t>
  </si>
  <si>
    <t>rénovations</t>
  </si>
  <si>
    <t>essence</t>
  </si>
  <si>
    <t>hypothèque (12 mois)</t>
  </si>
  <si>
    <t>permis d'hébergement</t>
  </si>
  <si>
    <t>puits artésien</t>
  </si>
  <si>
    <t>assurances</t>
  </si>
  <si>
    <t>préparation du terrain</t>
  </si>
  <si>
    <t>total annuel</t>
  </si>
  <si>
    <t>revenus de location</t>
  </si>
  <si>
    <t>à payer annuel</t>
  </si>
  <si>
    <t>garage ou cabanon</t>
  </si>
  <si>
    <t>à payer par mois</t>
  </si>
  <si>
    <t>outils</t>
  </si>
  <si>
    <t>mobilier intérieur</t>
  </si>
  <si>
    <t>équipement sport</t>
  </si>
  <si>
    <t>mobilier extérieur</t>
  </si>
  <si>
    <t>nombre séjours</t>
  </si>
  <si>
    <t>Dépenses annuelles</t>
  </si>
  <si>
    <t>Revenus  de location</t>
  </si>
  <si>
    <t>Hypothèque</t>
  </si>
  <si>
    <t>permis de construction</t>
  </si>
  <si>
    <t>Calculateur d'hypothèque cliquez ici</t>
  </si>
  <si>
    <r>
      <t>impôts sur location</t>
    </r>
    <r>
      <rPr>
        <b/>
        <sz val="11"/>
        <color rgb="FFFF0000"/>
        <rFont val="Calibri"/>
        <family val="2"/>
        <scheme val="minor"/>
      </rPr>
      <t>*</t>
    </r>
  </si>
  <si>
    <t>N.B. n'inscrivez rien dans les cellules bleues, remplissez uniquement les cellules blanches</t>
  </si>
  <si>
    <t>électricité</t>
  </si>
  <si>
    <t>ÉTAPE 1</t>
  </si>
  <si>
    <t xml:space="preserve"> LES DÉPENSES</t>
  </si>
  <si>
    <t>ÉTAPE 2</t>
  </si>
  <si>
    <t>COÛT DU</t>
  </si>
  <si>
    <t>FINANCEMENT</t>
  </si>
  <si>
    <t>ÉTAPE 3</t>
  </si>
  <si>
    <t>CALCUL DES</t>
  </si>
  <si>
    <t>REVENUS</t>
  </si>
  <si>
    <t>VOTRE MISE DE FONDS</t>
  </si>
  <si>
    <t>ÉTAPE 4</t>
  </si>
  <si>
    <t>DÉPENSES</t>
  </si>
  <si>
    <t>ANNUELLES</t>
  </si>
  <si>
    <t>EMPRUNT</t>
  </si>
  <si>
    <r>
      <t>versement mensuel</t>
    </r>
    <r>
      <rPr>
        <sz val="11"/>
        <color theme="5"/>
        <rFont val="Calibri"/>
        <family val="2"/>
        <scheme val="minor"/>
      </rPr>
      <t>*</t>
    </r>
  </si>
  <si>
    <t>*utilisez un calculateur pour déterminer</t>
  </si>
  <si>
    <t>vos versements mensuels</t>
  </si>
  <si>
    <t>ESTIMÉ</t>
  </si>
  <si>
    <t>dépenses totales</t>
  </si>
  <si>
    <t>dépenses nettes</t>
  </si>
  <si>
    <t>CALCULEZ</t>
  </si>
  <si>
    <t>Impact financier d'une construction - méthode simple</t>
  </si>
  <si>
    <t>coût du terrain</t>
  </si>
  <si>
    <t>notaire + taxe de mutation</t>
  </si>
  <si>
    <t>arpentage, cadastrage</t>
  </si>
  <si>
    <t>plan d'architecte</t>
  </si>
  <si>
    <t>aménagement paysager</t>
  </si>
  <si>
    <t>branchement services publics</t>
  </si>
  <si>
    <t>analyse de sol</t>
  </si>
  <si>
    <t>fosse septique</t>
  </si>
  <si>
    <t>coût de construction</t>
  </si>
  <si>
    <t>internet/alarme/caméras</t>
  </si>
  <si>
    <r>
      <t xml:space="preserve">EXTRA 15% </t>
    </r>
    <r>
      <rPr>
        <b/>
        <sz val="11"/>
        <color rgb="FF7030A0"/>
        <rFont val="Calibri (Corps)_x0000_"/>
      </rPr>
      <t>*</t>
    </r>
  </si>
  <si>
    <t>*sur coûts de construction</t>
  </si>
  <si>
    <r>
      <t>ménage</t>
    </r>
    <r>
      <rPr>
        <b/>
        <sz val="11"/>
        <color rgb="FF00B050"/>
        <rFont val="Calibri"/>
        <family val="2"/>
        <scheme val="minor"/>
      </rPr>
      <t>*</t>
    </r>
  </si>
  <si>
    <t>Impact financier aprox. final</t>
  </si>
  <si>
    <t>*chiffre "0,2"  à ajuster selon votre situation dans cellule K14</t>
  </si>
  <si>
    <t>*chiffre "75" à ajuster selon le prix du ménage dans cellule K15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</si>
</sst>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$&quot;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7030A0"/>
      <name val="Calibri (Corps)_x0000_"/>
    </font>
    <font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gradientFill degree="270">
        <stop position="0">
          <color theme="0"/>
        </stop>
        <stop position="1">
          <color theme="7" tint="0.59999389629810485"/>
        </stop>
      </gradientFill>
    </fill>
    <fill>
      <gradientFill degree="90">
        <stop position="0">
          <color theme="0"/>
        </stop>
        <stop position="1">
          <color theme="9" tint="0.40000610370189521"/>
        </stop>
      </gradient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9" xfId="0" applyBorder="1"/>
    <xf numFmtId="164" fontId="0" fillId="0" borderId="10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11" xfId="0" applyBorder="1"/>
    <xf numFmtId="164" fontId="0" fillId="0" borderId="12" xfId="0" applyNumberFormat="1" applyBorder="1"/>
    <xf numFmtId="0" fontId="4" fillId="0" borderId="0" xfId="0" applyFont="1" applyAlignment="1">
      <alignment horizontal="center" vertical="center"/>
    </xf>
    <xf numFmtId="0" fontId="0" fillId="0" borderId="5" xfId="0" applyFill="1" applyBorder="1"/>
    <xf numFmtId="0" fontId="0" fillId="0" borderId="0" xfId="0" applyFill="1" applyBorder="1"/>
    <xf numFmtId="164" fontId="0" fillId="0" borderId="21" xfId="0" applyNumberFormat="1" applyFill="1" applyBorder="1"/>
    <xf numFmtId="9" fontId="0" fillId="0" borderId="10" xfId="0" applyNumberFormat="1" applyBorder="1"/>
    <xf numFmtId="0" fontId="0" fillId="0" borderId="22" xfId="0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10" fillId="0" borderId="0" xfId="0" applyFont="1" applyBorder="1"/>
    <xf numFmtId="0" fontId="1" fillId="2" borderId="13" xfId="0" applyFont="1" applyFill="1" applyBorder="1" applyAlignment="1">
      <alignment horizontal="right"/>
    </xf>
    <xf numFmtId="164" fontId="0" fillId="2" borderId="14" xfId="0" applyNumberFormat="1" applyFill="1" applyBorder="1"/>
    <xf numFmtId="0" fontId="1" fillId="2" borderId="5" xfId="0" applyFont="1" applyFill="1" applyBorder="1" applyAlignment="1">
      <alignment horizontal="right"/>
    </xf>
    <xf numFmtId="164" fontId="0" fillId="2" borderId="6" xfId="0" applyNumberFormat="1" applyFill="1" applyBorder="1"/>
    <xf numFmtId="0" fontId="1" fillId="2" borderId="15" xfId="0" applyFont="1" applyFill="1" applyBorder="1" applyAlignment="1">
      <alignment horizontal="right"/>
    </xf>
    <xf numFmtId="164" fontId="0" fillId="2" borderId="16" xfId="0" applyNumberFormat="1" applyFill="1" applyBorder="1"/>
    <xf numFmtId="0" fontId="1" fillId="2" borderId="3" xfId="0" applyFont="1" applyFill="1" applyBorder="1" applyAlignment="1">
      <alignment horizontal="right"/>
    </xf>
    <xf numFmtId="164" fontId="0" fillId="2" borderId="4" xfId="0" applyNumberFormat="1" applyFill="1" applyBorder="1"/>
    <xf numFmtId="0" fontId="11" fillId="0" borderId="0" xfId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right"/>
    </xf>
    <xf numFmtId="1" fontId="0" fillId="2" borderId="6" xfId="0" applyNumberFormat="1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12" xfId="0" applyNumberFormat="1" applyFill="1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0" borderId="20" xfId="0" applyFill="1" applyBorder="1"/>
    <xf numFmtId="0" fontId="0" fillId="0" borderId="15" xfId="0" applyBorder="1"/>
    <xf numFmtId="164" fontId="0" fillId="0" borderId="16" xfId="0" applyNumberFormat="1" applyBorder="1"/>
    <xf numFmtId="164" fontId="0" fillId="0" borderId="6" xfId="0" applyNumberFormat="1" applyBorder="1"/>
    <xf numFmtId="0" fontId="14" fillId="0" borderId="0" xfId="0" applyFont="1" applyFill="1" applyBorder="1"/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1531620</xdr:colOff>
      <xdr:row>2</xdr:row>
      <xdr:rowOff>10005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23160" cy="505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ools-ioutils.fcac-acfc.gc.ca/MC-CH/MC-CH-fr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zoomScale="150" workbookViewId="0">
      <selection activeCell="G28" sqref="G28"/>
    </sheetView>
  </sheetViews>
  <sheetFormatPr baseColWidth="10" defaultColWidth="11.5" defaultRowHeight="15"/>
  <cols>
    <col min="1" max="1" width="13" bestFit="1" customWidth="1"/>
    <col min="2" max="2" width="27" bestFit="1" customWidth="1"/>
    <col min="3" max="3" width="12.33203125" customWidth="1"/>
    <col min="4" max="4" width="5.6640625" customWidth="1"/>
    <col min="5" max="5" width="13" bestFit="1" customWidth="1"/>
    <col min="6" max="6" width="20.6640625" customWidth="1"/>
    <col min="7" max="7" width="12.5" customWidth="1"/>
    <col min="8" max="8" width="8.83203125" customWidth="1"/>
    <col min="9" max="9" width="13.33203125" bestFit="1" customWidth="1"/>
    <col min="10" max="10" width="21.6640625" bestFit="1" customWidth="1"/>
    <col min="11" max="11" width="11.1640625" customWidth="1"/>
  </cols>
  <sheetData>
    <row r="1" spans="1:12" ht="16" thickBo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ht="25" thickBot="1">
      <c r="A2" s="52" t="s">
        <v>52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2" ht="25" thickBot="1">
      <c r="A3" s="55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57"/>
    </row>
    <row r="4" spans="1:12" ht="16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9" customFormat="1" ht="28.75" customHeight="1" thickBot="1">
      <c r="A5" s="29" t="s">
        <v>32</v>
      </c>
      <c r="B5" s="44" t="s">
        <v>0</v>
      </c>
      <c r="C5" s="45"/>
      <c r="E5" s="29" t="s">
        <v>34</v>
      </c>
      <c r="F5" s="44" t="s">
        <v>26</v>
      </c>
      <c r="G5" s="45"/>
      <c r="I5" s="29" t="s">
        <v>41</v>
      </c>
      <c r="J5" s="44" t="s">
        <v>24</v>
      </c>
      <c r="K5" s="45"/>
      <c r="L5" s="15"/>
    </row>
    <row r="6" spans="1:12" ht="16" thickBot="1">
      <c r="A6" s="30" t="s">
        <v>51</v>
      </c>
      <c r="B6" s="40" t="s">
        <v>53</v>
      </c>
      <c r="C6" s="41">
        <v>0</v>
      </c>
      <c r="E6" s="30" t="s">
        <v>35</v>
      </c>
      <c r="F6" s="18" t="s">
        <v>44</v>
      </c>
      <c r="G6" s="19">
        <f>C26</f>
        <v>0</v>
      </c>
      <c r="I6" s="30" t="s">
        <v>42</v>
      </c>
      <c r="J6" s="3" t="s">
        <v>1</v>
      </c>
      <c r="K6" s="4">
        <v>0</v>
      </c>
      <c r="L6" s="1"/>
    </row>
    <row r="7" spans="1:12" ht="16" thickBot="1">
      <c r="A7" s="31" t="s">
        <v>33</v>
      </c>
      <c r="B7" s="14" t="s">
        <v>54</v>
      </c>
      <c r="C7" s="4">
        <v>0</v>
      </c>
      <c r="E7" s="31" t="s">
        <v>36</v>
      </c>
      <c r="F7" s="36" t="s">
        <v>4</v>
      </c>
      <c r="G7" s="13">
        <v>0</v>
      </c>
      <c r="I7" s="31" t="s">
        <v>43</v>
      </c>
      <c r="J7" s="5" t="s">
        <v>31</v>
      </c>
      <c r="K7" s="6">
        <v>0</v>
      </c>
      <c r="L7" s="1"/>
    </row>
    <row r="8" spans="1:12" ht="16" thickBot="1">
      <c r="B8" s="5" t="s">
        <v>55</v>
      </c>
      <c r="C8" s="6">
        <v>0</v>
      </c>
      <c r="F8" s="34" t="s">
        <v>45</v>
      </c>
      <c r="G8" s="35">
        <v>0</v>
      </c>
      <c r="J8" s="5" t="s">
        <v>10</v>
      </c>
      <c r="K8" s="6">
        <v>0</v>
      </c>
      <c r="L8" s="1"/>
    </row>
    <row r="9" spans="1:12" ht="16" thickBot="1">
      <c r="B9" s="5" t="s">
        <v>56</v>
      </c>
      <c r="C9" s="6">
        <v>0</v>
      </c>
      <c r="F9" s="18" t="s">
        <v>14</v>
      </c>
      <c r="G9" s="19">
        <f>G8*12</f>
        <v>0</v>
      </c>
      <c r="J9" s="5" t="s">
        <v>12</v>
      </c>
      <c r="K9" s="6">
        <v>0</v>
      </c>
      <c r="L9" s="1"/>
    </row>
    <row r="10" spans="1:12">
      <c r="B10" s="5" t="s">
        <v>59</v>
      </c>
      <c r="C10" s="6">
        <v>0</v>
      </c>
      <c r="F10" s="28" t="s">
        <v>46</v>
      </c>
      <c r="J10" s="5" t="s">
        <v>7</v>
      </c>
      <c r="K10" s="6">
        <v>0</v>
      </c>
      <c r="L10" s="1"/>
    </row>
    <row r="11" spans="1:12">
      <c r="B11" s="5" t="s">
        <v>6</v>
      </c>
      <c r="C11" s="6">
        <v>0</v>
      </c>
      <c r="F11" s="28" t="s">
        <v>47</v>
      </c>
      <c r="G11" s="27"/>
      <c r="J11" s="39" t="s">
        <v>62</v>
      </c>
      <c r="K11" s="12">
        <v>0</v>
      </c>
      <c r="L11" s="1"/>
    </row>
    <row r="12" spans="1:12" ht="16" thickBot="1">
      <c r="B12" s="5" t="s">
        <v>27</v>
      </c>
      <c r="C12" s="6">
        <v>0</v>
      </c>
      <c r="F12" s="26" t="s">
        <v>28</v>
      </c>
      <c r="G12" s="28"/>
      <c r="H12" s="1"/>
      <c r="J12" s="7" t="s">
        <v>8</v>
      </c>
      <c r="K12" s="8">
        <v>0</v>
      </c>
      <c r="L12" s="1"/>
    </row>
    <row r="13" spans="1:12">
      <c r="B13" s="5" t="s">
        <v>60</v>
      </c>
      <c r="C13" s="6">
        <v>0</v>
      </c>
      <c r="G13" s="1"/>
      <c r="H13" s="1"/>
      <c r="J13" s="22" t="s">
        <v>9</v>
      </c>
      <c r="K13" s="23">
        <f>G9</f>
        <v>0</v>
      </c>
    </row>
    <row r="14" spans="1:12">
      <c r="B14" s="5" t="s">
        <v>11</v>
      </c>
      <c r="C14" s="6">
        <v>0</v>
      </c>
      <c r="H14" s="1"/>
      <c r="J14" s="24" t="s">
        <v>29</v>
      </c>
      <c r="K14" s="25">
        <f>G19*0.2</f>
        <v>0</v>
      </c>
      <c r="L14" s="16" t="s">
        <v>67</v>
      </c>
    </row>
    <row r="15" spans="1:12" ht="16" thickBot="1">
      <c r="B15" s="5" t="s">
        <v>13</v>
      </c>
      <c r="C15" s="6">
        <v>0</v>
      </c>
      <c r="G15" s="1"/>
      <c r="H15" s="1"/>
      <c r="J15" s="24" t="s">
        <v>65</v>
      </c>
      <c r="K15" s="25">
        <f>G20*75</f>
        <v>0</v>
      </c>
      <c r="L15" s="17" t="s">
        <v>68</v>
      </c>
    </row>
    <row r="16" spans="1:12" ht="20" thickBot="1">
      <c r="B16" s="5" t="s">
        <v>61</v>
      </c>
      <c r="C16" s="6">
        <v>0</v>
      </c>
      <c r="E16" s="29" t="s">
        <v>37</v>
      </c>
      <c r="F16" s="44" t="s">
        <v>25</v>
      </c>
      <c r="G16" s="45"/>
      <c r="H16" s="1"/>
      <c r="J16" s="24" t="s">
        <v>49</v>
      </c>
      <c r="K16" s="25">
        <f>SUM(K6:K15)</f>
        <v>0</v>
      </c>
      <c r="L16" s="1"/>
    </row>
    <row r="17" spans="2:12">
      <c r="B17" s="5" t="s">
        <v>58</v>
      </c>
      <c r="C17" s="6">
        <v>0</v>
      </c>
      <c r="E17" s="30" t="s">
        <v>38</v>
      </c>
      <c r="F17" s="36" t="s">
        <v>2</v>
      </c>
      <c r="G17" s="37">
        <v>0</v>
      </c>
      <c r="H17" s="1"/>
      <c r="J17" s="24" t="s">
        <v>15</v>
      </c>
      <c r="K17" s="25">
        <f>G19</f>
        <v>0</v>
      </c>
      <c r="L17" s="1"/>
    </row>
    <row r="18" spans="2:12" ht="16" thickBot="1">
      <c r="B18" s="39" t="s">
        <v>57</v>
      </c>
      <c r="C18" s="12">
        <v>0</v>
      </c>
      <c r="E18" s="31" t="s">
        <v>39</v>
      </c>
      <c r="F18" s="34" t="s">
        <v>3</v>
      </c>
      <c r="G18" s="38">
        <v>0</v>
      </c>
      <c r="H18" s="1"/>
      <c r="J18" s="20" t="s">
        <v>50</v>
      </c>
      <c r="K18" s="21">
        <f>K16-K17</f>
        <v>0</v>
      </c>
      <c r="L18" s="1"/>
    </row>
    <row r="19" spans="2:12" ht="14.5" customHeight="1">
      <c r="B19" s="5" t="s">
        <v>17</v>
      </c>
      <c r="C19" s="6">
        <v>0</v>
      </c>
      <c r="F19" s="22" t="s">
        <v>5</v>
      </c>
      <c r="G19" s="32">
        <f>G18*G17</f>
        <v>0</v>
      </c>
      <c r="H19" s="1"/>
      <c r="L19" s="1"/>
    </row>
    <row r="20" spans="2:12" ht="14.5" customHeight="1" thickBot="1">
      <c r="B20" s="5" t="s">
        <v>19</v>
      </c>
      <c r="C20" s="6">
        <v>0</v>
      </c>
      <c r="F20" s="20" t="s">
        <v>23</v>
      </c>
      <c r="G20" s="33">
        <f>G17/4</f>
        <v>0</v>
      </c>
      <c r="H20" s="1"/>
      <c r="L20" s="1"/>
    </row>
    <row r="21" spans="2:12" ht="18" customHeight="1" thickBot="1">
      <c r="B21" s="5" t="s">
        <v>20</v>
      </c>
      <c r="C21" s="6">
        <v>0</v>
      </c>
      <c r="G21" s="1"/>
      <c r="H21" s="1"/>
      <c r="L21" s="1"/>
    </row>
    <row r="22" spans="2:12" ht="18" customHeight="1">
      <c r="B22" s="5" t="s">
        <v>21</v>
      </c>
      <c r="C22" s="6">
        <v>0</v>
      </c>
      <c r="G22" s="1"/>
      <c r="H22" s="1"/>
      <c r="I22" s="46" t="s">
        <v>48</v>
      </c>
      <c r="J22" s="48" t="s">
        <v>66</v>
      </c>
      <c r="K22" s="49"/>
      <c r="L22" s="1"/>
    </row>
    <row r="23" spans="2:12" ht="18.5" customHeight="1" thickBot="1">
      <c r="B23" s="5" t="s">
        <v>22</v>
      </c>
      <c r="C23" s="6">
        <v>0</v>
      </c>
      <c r="I23" s="47"/>
      <c r="J23" s="50"/>
      <c r="K23" s="51"/>
      <c r="L23" s="2"/>
    </row>
    <row r="24" spans="2:12" ht="16" thickBot="1">
      <c r="B24" s="10" t="s">
        <v>40</v>
      </c>
      <c r="C24" s="42">
        <v>0</v>
      </c>
      <c r="J24" s="22" t="s">
        <v>16</v>
      </c>
      <c r="K24" s="23">
        <f>K16-K17</f>
        <v>0</v>
      </c>
    </row>
    <row r="25" spans="2:12" ht="16" thickBot="1">
      <c r="B25" s="18" t="s">
        <v>63</v>
      </c>
      <c r="C25" s="19">
        <f>C16*0.15</f>
        <v>0</v>
      </c>
      <c r="D25" s="43" t="s">
        <v>64</v>
      </c>
      <c r="J25" s="20" t="s">
        <v>18</v>
      </c>
      <c r="K25" s="21">
        <f>K24/12</f>
        <v>0</v>
      </c>
    </row>
    <row r="26" spans="2:12" ht="16" thickBot="1">
      <c r="B26" s="18" t="s">
        <v>5</v>
      </c>
      <c r="C26" s="19">
        <f>SUM(C6:C25)-C24</f>
        <v>0</v>
      </c>
      <c r="J26" s="11"/>
      <c r="K26" s="11"/>
    </row>
    <row r="27" spans="2:12">
      <c r="J27" s="11"/>
      <c r="K27" s="11"/>
    </row>
    <row r="28" spans="2:12">
      <c r="J28" s="11"/>
      <c r="K28" s="11"/>
    </row>
  </sheetData>
  <mergeCells count="9">
    <mergeCell ref="A1:K1"/>
    <mergeCell ref="B5:C5"/>
    <mergeCell ref="J5:K5"/>
    <mergeCell ref="F16:G16"/>
    <mergeCell ref="F5:G5"/>
    <mergeCell ref="I22:I23"/>
    <mergeCell ref="J22:K23"/>
    <mergeCell ref="A2:K2"/>
    <mergeCell ref="A3:K3"/>
  </mergeCells>
  <hyperlinks>
    <hyperlink ref="F12" r:id="rId1" xr:uid="{00000000-0004-0000-0000-000000000000}"/>
  </hyperlinks>
  <pageMargins left="0.7" right="0.7" top="0.75" bottom="0.75" header="0.3" footer="0.3"/>
  <pageSetup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Duque</dc:creator>
  <cp:lastModifiedBy>Microsoft Office User</cp:lastModifiedBy>
  <dcterms:created xsi:type="dcterms:W3CDTF">2021-02-13T20:59:52Z</dcterms:created>
  <dcterms:modified xsi:type="dcterms:W3CDTF">2021-02-14T16:06:15Z</dcterms:modified>
</cp:coreProperties>
</file>